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3. AFILIACIONES\EXCEL\"/>
    </mc:Choice>
  </mc:AlternateContent>
  <xr:revisionPtr revIDLastSave="0" documentId="13_ncr:1_{7D7CA024-B87E-4886-989E-B8CE8C5B992C}" xr6:coauthVersionLast="47" xr6:coauthVersionMax="47" xr10:uidLastSave="{00000000-0000-0000-0000-000000000000}"/>
  <bookViews>
    <workbookView xWindow="-28920" yWindow="-120" windowWidth="29040" windowHeight="15720" tabRatio="500" activeTab="1" xr2:uid="{00000000-000D-0000-FFFF-FFFF00000000}"/>
  </bookViews>
  <sheets>
    <sheet name="GESTORA 2022" sheetId="3" r:id="rId1"/>
    <sheet name="GESTORA 2023" sheetId="4" r:id="rId2"/>
  </sheets>
  <definedNames>
    <definedName name="_xlnm.Print_Area" localSheetId="0">'GESTORA 2022'!$A$1:$G$25</definedName>
    <definedName name="_xlnm.Print_Area" localSheetId="1">'GESTORA 2023'!$A$1:$G$25</definedName>
    <definedName name="Print_Area" localSheetId="0">'GESTORA 2022'!$A$1:$G$25</definedName>
    <definedName name="Print_Area" localSheetId="1">'GESTORA 2023'!$A$1:$G$25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2" i="4" l="1"/>
  <c r="D22" i="4"/>
  <c r="F21" i="4"/>
  <c r="F20" i="4"/>
  <c r="F19" i="4"/>
  <c r="F18" i="4"/>
  <c r="F17" i="4"/>
  <c r="F16" i="4"/>
  <c r="F15" i="4"/>
  <c r="F14" i="4"/>
  <c r="F13" i="4"/>
  <c r="F12" i="4"/>
  <c r="F11" i="4"/>
  <c r="E22" i="3"/>
  <c r="D22" i="3"/>
  <c r="F21" i="3"/>
  <c r="F20" i="3"/>
  <c r="F19" i="3"/>
  <c r="F18" i="3"/>
  <c r="F17" i="3"/>
  <c r="F16" i="3"/>
  <c r="F15" i="3"/>
  <c r="F14" i="3"/>
  <c r="F13" i="3"/>
  <c r="F12" i="3"/>
  <c r="F11" i="3"/>
  <c r="F22" i="4" l="1"/>
  <c r="F22" i="3"/>
</calcChain>
</file>

<file path=xl/sharedStrings.xml><?xml version="1.0" encoding="utf-8"?>
<sst xmlns="http://schemas.openxmlformats.org/spreadsheetml/2006/main" count="44" uniqueCount="22">
  <si>
    <t>Hasta 20 años</t>
  </si>
  <si>
    <t>21 – 25</t>
  </si>
  <si>
    <t>26 – 30</t>
  </si>
  <si>
    <t>31 – 35</t>
  </si>
  <si>
    <t>36 – 40</t>
  </si>
  <si>
    <t>41 – 45</t>
  </si>
  <si>
    <t>46 – 50</t>
  </si>
  <si>
    <t>51 -55</t>
  </si>
  <si>
    <t>56 – 60</t>
  </si>
  <si>
    <t>61 -65</t>
  </si>
  <si>
    <t>66 años y más</t>
  </si>
  <si>
    <t>(En número de Asegurados)</t>
  </si>
  <si>
    <t>TOTAL</t>
  </si>
  <si>
    <t xml:space="preserve">Fuente: Gestora Pública de la Seguridad Social de Largo Plazo. </t>
  </si>
  <si>
    <t>No contiene Asegurados Militares</t>
  </si>
  <si>
    <t>A diciembre de 2022</t>
  </si>
  <si>
    <t>ASEGURADOS REGISTRADOS EN EL SISTEMA INTEGRAL DE PENSIONES
POR GRUPOS QUINQUENALES DE EDAD Y GÉNERO A NIVEL NACIONAL</t>
  </si>
  <si>
    <t>TRAMOS DE EDAD</t>
  </si>
  <si>
    <t>HOMBRES</t>
  </si>
  <si>
    <t>MUJERES</t>
  </si>
  <si>
    <t>A diciembre de 2023</t>
  </si>
  <si>
    <t>GESTORA PÚBLICA DE LA SEGURIDAD SOCIAL DE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</si>
</sst>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sz val="11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  <font>
      <sz val="11"/>
      <color rgb="FF000000"/>
      <name val="Aptos Narrow"/>
      <family val="2"/>
    </font>
    <font>
      <b/>
      <sz val="14"/>
      <color rgb="FF558ED5"/>
      <name val="Arial"/>
      <family val="2"/>
    </font>
    <font>
      <b/>
      <sz val="14"/>
      <color theme="9" tint="0.7999816888943144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03764"/>
        <bgColor rgb="FF3366FF"/>
      </patternFill>
    </fill>
    <fill>
      <patternFill patternType="solid">
        <fgColor rgb="FF558ED5"/>
        <bgColor rgb="FFCCCCFF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23">
    <xf numFmtId="0" fontId="0" fillId="0" borderId="0" xfId="0"/>
    <xf numFmtId="0" fontId="7" fillId="0" borderId="1" xfId="0" applyFont="1" applyBorder="1"/>
    <xf numFmtId="3" fontId="6" fillId="0" borderId="4" xfId="0" applyNumberFormat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1" xfId="1" applyBorder="1"/>
    <xf numFmtId="0" fontId="8" fillId="0" borderId="1" xfId="1" applyFont="1" applyBorder="1"/>
    <xf numFmtId="0" fontId="9" fillId="0" borderId="2" xfId="1" applyBorder="1"/>
    <xf numFmtId="0" fontId="9" fillId="0" borderId="3" xfId="1" applyBorder="1"/>
    <xf numFmtId="0" fontId="5" fillId="3" borderId="4" xfId="1" applyFont="1" applyFill="1" applyBorder="1" applyAlignment="1">
      <alignment horizontal="center"/>
    </xf>
    <xf numFmtId="3" fontId="11" fillId="0" borderId="4" xfId="1" applyNumberFormat="1" applyFont="1" applyBorder="1"/>
    <xf numFmtId="3" fontId="5" fillId="3" borderId="4" xfId="1" applyNumberFormat="1" applyFont="1" applyFill="1" applyBorder="1" applyAlignment="1">
      <alignment horizontal="center"/>
    </xf>
    <xf numFmtId="0" fontId="12" fillId="0" borderId="5" xfId="1" applyFont="1" applyBorder="1"/>
    <xf numFmtId="0" fontId="12" fillId="0" borderId="1" xfId="1" applyFont="1" applyBorder="1"/>
    <xf numFmtId="9" fontId="15" fillId="0" borderId="2" xfId="1" applyNumberFormat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9" fontId="14" fillId="0" borderId="2" xfId="1" applyNumberFormat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A69E2F93-AD86-4FE0-884F-F4A2F6471B7C}"/>
    <cellStyle name="Normal 2 2" xfId="2" xr:uid="{D35DD8B8-958F-4E9B-8797-509EB61DBEF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78899"/>
      <rgbColor rgb="FF9999FF"/>
      <rgbColor rgb="FF993366"/>
      <rgbColor rgb="FFFFFFCC"/>
      <rgbColor rgb="FFDFF1FC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1D0E2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492997</xdr:colOff>
      <xdr:row>1</xdr:row>
      <xdr:rowOff>71176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48FF19F8-AA41-4727-9685-0DBB4122E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6997" y="1023676"/>
          <a:ext cx="1276350" cy="43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492997</xdr:colOff>
      <xdr:row>1</xdr:row>
      <xdr:rowOff>71176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3E493A3D-4093-4216-A440-AD2870D97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6997" y="1023676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3715-7B2B-487E-921D-351E23B8CDCC}">
  <sheetPr>
    <pageSetUpPr fitToPage="1"/>
  </sheetPr>
  <dimension ref="A1:I47"/>
  <sheetViews>
    <sheetView showGridLines="0" zoomScaleNormal="100" zoomScaleSheetLayoutView="100" zoomScalePageLayoutView="140" workbookViewId="0">
      <selection activeCell="B9" sqref="B9:F9"/>
    </sheetView>
  </sheetViews>
  <sheetFormatPr baseColWidth="10" defaultColWidth="10.85546875" defaultRowHeight="12.75" x14ac:dyDescent="0.2"/>
  <cols>
    <col min="1" max="6" width="11.42578125" style="5" customWidth="1"/>
    <col min="7" max="7" width="9" style="5" customWidth="1"/>
    <col min="8" max="9" width="10.85546875" style="6"/>
    <col min="10" max="16384" width="10.85546875" style="5"/>
  </cols>
  <sheetData>
    <row r="1" spans="1:7" ht="15" x14ac:dyDescent="0.2">
      <c r="A1" s="3"/>
      <c r="B1" s="4"/>
    </row>
    <row r="2" spans="1:7" ht="15" x14ac:dyDescent="0.2">
      <c r="A2" s="3"/>
      <c r="B2" s="4"/>
    </row>
    <row r="3" spans="1:7" ht="15" x14ac:dyDescent="0.2">
      <c r="A3" s="3"/>
      <c r="B3" s="4"/>
    </row>
    <row r="4" spans="1:7" ht="15" x14ac:dyDescent="0.2">
      <c r="A4" s="3"/>
      <c r="B4" s="4"/>
    </row>
    <row r="5" spans="1:7" ht="80.25" customHeight="1" x14ac:dyDescent="0.2">
      <c r="A5" s="3"/>
      <c r="B5" s="20" t="s">
        <v>16</v>
      </c>
      <c r="C5" s="20"/>
      <c r="D5" s="20"/>
      <c r="E5" s="20"/>
      <c r="F5" s="20"/>
    </row>
    <row r="6" spans="1:7" ht="12" customHeight="1" x14ac:dyDescent="0.2">
      <c r="A6" s="3"/>
      <c r="B6" s="21" t="s">
        <v>15</v>
      </c>
      <c r="C6" s="21"/>
      <c r="D6" s="21"/>
      <c r="E6" s="21"/>
      <c r="F6" s="21"/>
    </row>
    <row r="7" spans="1:7" ht="12" customHeight="1" x14ac:dyDescent="0.2">
      <c r="A7" s="3"/>
      <c r="B7" s="21" t="s">
        <v>11</v>
      </c>
      <c r="C7" s="21"/>
      <c r="D7" s="21"/>
      <c r="E7" s="21"/>
      <c r="F7" s="21"/>
    </row>
    <row r="8" spans="1:7" ht="12" customHeight="1" x14ac:dyDescent="0.2"/>
    <row r="9" spans="1:7" ht="15" x14ac:dyDescent="0.2">
      <c r="A9" s="7"/>
      <c r="B9" s="22" t="s">
        <v>21</v>
      </c>
      <c r="C9" s="22"/>
      <c r="D9" s="22"/>
      <c r="E9" s="22"/>
      <c r="F9" s="22"/>
      <c r="G9" s="8"/>
    </row>
    <row r="10" spans="1:7" ht="15" x14ac:dyDescent="0.25">
      <c r="A10" s="7"/>
      <c r="B10" s="17" t="s">
        <v>17</v>
      </c>
      <c r="C10" s="17"/>
      <c r="D10" s="9" t="s">
        <v>18</v>
      </c>
      <c r="E10" s="9" t="s">
        <v>19</v>
      </c>
      <c r="F10" s="9" t="s">
        <v>12</v>
      </c>
      <c r="G10" s="8"/>
    </row>
    <row r="11" spans="1:7" ht="15" x14ac:dyDescent="0.25">
      <c r="A11" s="7"/>
      <c r="B11" s="16" t="s">
        <v>0</v>
      </c>
      <c r="C11" s="16"/>
      <c r="D11" s="2">
        <v>574</v>
      </c>
      <c r="E11" s="2">
        <v>196</v>
      </c>
      <c r="F11" s="10">
        <f t="shared" ref="F11:F21" si="0">+D11+E11</f>
        <v>770</v>
      </c>
      <c r="G11" s="8"/>
    </row>
    <row r="12" spans="1:7" ht="15" x14ac:dyDescent="0.25">
      <c r="A12" s="7"/>
      <c r="B12" s="16" t="s">
        <v>1</v>
      </c>
      <c r="C12" s="16"/>
      <c r="D12" s="2">
        <v>2083</v>
      </c>
      <c r="E12" s="2">
        <v>1738</v>
      </c>
      <c r="F12" s="10">
        <f t="shared" si="0"/>
        <v>3821</v>
      </c>
      <c r="G12" s="8"/>
    </row>
    <row r="13" spans="1:7" ht="15" x14ac:dyDescent="0.25">
      <c r="A13" s="7"/>
      <c r="B13" s="16" t="s">
        <v>2</v>
      </c>
      <c r="C13" s="16"/>
      <c r="D13" s="2">
        <v>1663</v>
      </c>
      <c r="E13" s="2">
        <v>1529</v>
      </c>
      <c r="F13" s="10">
        <f t="shared" si="0"/>
        <v>3192</v>
      </c>
      <c r="G13" s="8"/>
    </row>
    <row r="14" spans="1:7" ht="15" x14ac:dyDescent="0.25">
      <c r="A14" s="7"/>
      <c r="B14" s="16" t="s">
        <v>3</v>
      </c>
      <c r="C14" s="16"/>
      <c r="D14" s="2">
        <v>716</v>
      </c>
      <c r="E14" s="2">
        <v>545</v>
      </c>
      <c r="F14" s="10">
        <f t="shared" si="0"/>
        <v>1261</v>
      </c>
      <c r="G14" s="8"/>
    </row>
    <row r="15" spans="1:7" ht="15" x14ac:dyDescent="0.25">
      <c r="A15" s="7"/>
      <c r="B15" s="16" t="s">
        <v>4</v>
      </c>
      <c r="C15" s="16"/>
      <c r="D15" s="2">
        <v>290</v>
      </c>
      <c r="E15" s="2">
        <v>244</v>
      </c>
      <c r="F15" s="10">
        <f t="shared" si="0"/>
        <v>534</v>
      </c>
      <c r="G15" s="8"/>
    </row>
    <row r="16" spans="1:7" ht="15" x14ac:dyDescent="0.25">
      <c r="A16" s="7"/>
      <c r="B16" s="16" t="s">
        <v>5</v>
      </c>
      <c r="C16" s="16"/>
      <c r="D16" s="2">
        <v>204</v>
      </c>
      <c r="E16" s="2">
        <v>143</v>
      </c>
      <c r="F16" s="10">
        <f t="shared" si="0"/>
        <v>347</v>
      </c>
      <c r="G16" s="8"/>
    </row>
    <row r="17" spans="1:7" ht="15" x14ac:dyDescent="0.25">
      <c r="A17" s="7"/>
      <c r="B17" s="16" t="s">
        <v>6</v>
      </c>
      <c r="C17" s="16"/>
      <c r="D17" s="2">
        <v>119</v>
      </c>
      <c r="E17" s="2">
        <v>86</v>
      </c>
      <c r="F17" s="10">
        <f t="shared" si="0"/>
        <v>205</v>
      </c>
      <c r="G17" s="8"/>
    </row>
    <row r="18" spans="1:7" ht="15" x14ac:dyDescent="0.25">
      <c r="A18" s="7"/>
      <c r="B18" s="16" t="s">
        <v>7</v>
      </c>
      <c r="C18" s="16"/>
      <c r="D18" s="2">
        <v>62</v>
      </c>
      <c r="E18" s="2">
        <v>52</v>
      </c>
      <c r="F18" s="10">
        <f t="shared" si="0"/>
        <v>114</v>
      </c>
      <c r="G18" s="8"/>
    </row>
    <row r="19" spans="1:7" ht="15" x14ac:dyDescent="0.25">
      <c r="A19" s="7"/>
      <c r="B19" s="16" t="s">
        <v>8</v>
      </c>
      <c r="C19" s="16"/>
      <c r="D19" s="2">
        <v>79</v>
      </c>
      <c r="E19" s="2">
        <v>49</v>
      </c>
      <c r="F19" s="10">
        <f t="shared" si="0"/>
        <v>128</v>
      </c>
      <c r="G19" s="8"/>
    </row>
    <row r="20" spans="1:7" ht="15" x14ac:dyDescent="0.25">
      <c r="A20" s="7"/>
      <c r="B20" s="16" t="s">
        <v>9</v>
      </c>
      <c r="C20" s="16"/>
      <c r="D20" s="2">
        <v>102</v>
      </c>
      <c r="E20" s="2">
        <v>42</v>
      </c>
      <c r="F20" s="10">
        <f t="shared" si="0"/>
        <v>144</v>
      </c>
      <c r="G20" s="8"/>
    </row>
    <row r="21" spans="1:7" ht="15" x14ac:dyDescent="0.25">
      <c r="A21" s="7"/>
      <c r="B21" s="16" t="s">
        <v>10</v>
      </c>
      <c r="C21" s="16"/>
      <c r="D21" s="2">
        <v>153</v>
      </c>
      <c r="E21" s="2">
        <v>52</v>
      </c>
      <c r="F21" s="10">
        <f t="shared" si="0"/>
        <v>205</v>
      </c>
      <c r="G21" s="8"/>
    </row>
    <row r="22" spans="1:7" ht="15" x14ac:dyDescent="0.25">
      <c r="A22" s="7"/>
      <c r="B22" s="17" t="s">
        <v>12</v>
      </c>
      <c r="C22" s="17"/>
      <c r="D22" s="11">
        <f>+SUM(D11:D21)</f>
        <v>6045</v>
      </c>
      <c r="E22" s="11">
        <f>+SUM(E11:E21)</f>
        <v>4676</v>
      </c>
      <c r="F22" s="11">
        <f>+SUM(F11:F21)</f>
        <v>10721</v>
      </c>
      <c r="G22" s="8"/>
    </row>
    <row r="23" spans="1:7" x14ac:dyDescent="0.2">
      <c r="B23" s="1" t="s">
        <v>13</v>
      </c>
      <c r="C23" s="12"/>
      <c r="D23" s="12"/>
      <c r="E23" s="12"/>
      <c r="F23" s="12"/>
    </row>
    <row r="24" spans="1:7" x14ac:dyDescent="0.2">
      <c r="B24" s="1" t="s">
        <v>14</v>
      </c>
      <c r="C24" s="13"/>
      <c r="D24" s="13"/>
      <c r="E24" s="13"/>
      <c r="F24" s="13"/>
    </row>
    <row r="25" spans="1:7" x14ac:dyDescent="0.2">
      <c r="A25" s="13"/>
      <c r="B25" s="13"/>
      <c r="C25" s="13"/>
      <c r="D25" s="13"/>
      <c r="E25" s="13"/>
    </row>
    <row r="47" spans="3:7" ht="18" x14ac:dyDescent="0.25">
      <c r="C47" s="18"/>
      <c r="D47" s="19"/>
      <c r="F47" s="14"/>
      <c r="G47" s="15"/>
    </row>
  </sheetData>
  <mergeCells count="19">
    <mergeCell ref="B17:C17"/>
    <mergeCell ref="B5:F5"/>
    <mergeCell ref="B6:F6"/>
    <mergeCell ref="B7:F7"/>
    <mergeCell ref="B9:F9"/>
    <mergeCell ref="B10:C10"/>
    <mergeCell ref="B11:C11"/>
    <mergeCell ref="B12:C12"/>
    <mergeCell ref="B13:C13"/>
    <mergeCell ref="B14:C14"/>
    <mergeCell ref="B15:C15"/>
    <mergeCell ref="B16:C16"/>
    <mergeCell ref="F47:G47"/>
    <mergeCell ref="B18:C18"/>
    <mergeCell ref="B19:C19"/>
    <mergeCell ref="B20:C20"/>
    <mergeCell ref="B21:C21"/>
    <mergeCell ref="B22:C22"/>
    <mergeCell ref="C47:D47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geOrder="overThenDown" orientation="portrait" useFirstPageNumber="1" horizontalDpi="300" verticalDpi="300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F45C-651E-4DCD-B77D-607C346249D8}">
  <sheetPr>
    <pageSetUpPr fitToPage="1"/>
  </sheetPr>
  <dimension ref="A1:I47"/>
  <sheetViews>
    <sheetView showGridLines="0" tabSelected="1" zoomScaleNormal="100" zoomScaleSheetLayoutView="100" zoomScalePageLayoutView="140" workbookViewId="0">
      <selection activeCell="J13" sqref="J13"/>
    </sheetView>
  </sheetViews>
  <sheetFormatPr baseColWidth="10" defaultColWidth="10.85546875" defaultRowHeight="12.75" x14ac:dyDescent="0.2"/>
  <cols>
    <col min="1" max="6" width="11.42578125" style="5" customWidth="1"/>
    <col min="7" max="7" width="9" style="5" customWidth="1"/>
    <col min="8" max="9" width="10.85546875" style="6"/>
    <col min="10" max="16384" width="10.85546875" style="5"/>
  </cols>
  <sheetData>
    <row r="1" spans="1:7" ht="15" x14ac:dyDescent="0.2">
      <c r="A1" s="3"/>
      <c r="B1" s="4"/>
    </row>
    <row r="2" spans="1:7" ht="15" x14ac:dyDescent="0.2">
      <c r="A2" s="3"/>
      <c r="B2" s="4"/>
    </row>
    <row r="3" spans="1:7" ht="15" x14ac:dyDescent="0.2">
      <c r="A3" s="3"/>
      <c r="B3" s="4"/>
    </row>
    <row r="4" spans="1:7" ht="15" x14ac:dyDescent="0.2">
      <c r="A4" s="3"/>
      <c r="B4" s="4"/>
    </row>
    <row r="5" spans="1:7" ht="80.25" customHeight="1" x14ac:dyDescent="0.2">
      <c r="A5" s="3"/>
      <c r="B5" s="20" t="s">
        <v>16</v>
      </c>
      <c r="C5" s="20"/>
      <c r="D5" s="20"/>
      <c r="E5" s="20"/>
      <c r="F5" s="20"/>
    </row>
    <row r="6" spans="1:7" ht="12" customHeight="1" x14ac:dyDescent="0.2">
      <c r="A6" s="3"/>
      <c r="B6" s="21" t="s">
        <v>20</v>
      </c>
      <c r="C6" s="21"/>
      <c r="D6" s="21"/>
      <c r="E6" s="21"/>
      <c r="F6" s="21"/>
    </row>
    <row r="7" spans="1:7" ht="12" customHeight="1" x14ac:dyDescent="0.2">
      <c r="A7" s="3"/>
      <c r="B7" s="21" t="s">
        <v>11</v>
      </c>
      <c r="C7" s="21"/>
      <c r="D7" s="21"/>
      <c r="E7" s="21"/>
      <c r="F7" s="21"/>
    </row>
    <row r="8" spans="1:7" ht="12" customHeight="1" x14ac:dyDescent="0.2"/>
    <row r="9" spans="1:7" ht="15" x14ac:dyDescent="0.2">
      <c r="A9" s="7"/>
      <c r="B9" s="22" t="s">
        <v>21</v>
      </c>
      <c r="C9" s="22"/>
      <c r="D9" s="22"/>
      <c r="E9" s="22"/>
      <c r="F9" s="22"/>
      <c r="G9" s="8"/>
    </row>
    <row r="10" spans="1:7" ht="15" x14ac:dyDescent="0.25">
      <c r="A10" s="7"/>
      <c r="B10" s="17" t="s">
        <v>17</v>
      </c>
      <c r="C10" s="17"/>
      <c r="D10" s="9" t="s">
        <v>18</v>
      </c>
      <c r="E10" s="9" t="s">
        <v>19</v>
      </c>
      <c r="F10" s="9" t="s">
        <v>12</v>
      </c>
      <c r="G10" s="8"/>
    </row>
    <row r="11" spans="1:7" ht="15" x14ac:dyDescent="0.25">
      <c r="A11" s="7"/>
      <c r="B11" s="16" t="s">
        <v>0</v>
      </c>
      <c r="C11" s="16"/>
      <c r="D11" s="2">
        <v>5678</v>
      </c>
      <c r="E11" s="2">
        <v>2114</v>
      </c>
      <c r="F11" s="10">
        <f t="shared" ref="F11:F21" si="0">+D11+E11</f>
        <v>7792</v>
      </c>
      <c r="G11" s="8"/>
    </row>
    <row r="12" spans="1:7" ht="15" x14ac:dyDescent="0.25">
      <c r="A12" s="7"/>
      <c r="B12" s="16" t="s">
        <v>1</v>
      </c>
      <c r="C12" s="16"/>
      <c r="D12" s="2">
        <v>68817</v>
      </c>
      <c r="E12" s="2">
        <v>37707</v>
      </c>
      <c r="F12" s="10">
        <f t="shared" si="0"/>
        <v>106524</v>
      </c>
      <c r="G12" s="8"/>
    </row>
    <row r="13" spans="1:7" ht="15" x14ac:dyDescent="0.25">
      <c r="A13" s="7"/>
      <c r="B13" s="16" t="s">
        <v>2</v>
      </c>
      <c r="C13" s="16"/>
      <c r="D13" s="2">
        <v>176590</v>
      </c>
      <c r="E13" s="2">
        <v>122770</v>
      </c>
      <c r="F13" s="10">
        <f t="shared" si="0"/>
        <v>299360</v>
      </c>
      <c r="G13" s="8"/>
    </row>
    <row r="14" spans="1:7" ht="15" x14ac:dyDescent="0.25">
      <c r="A14" s="7"/>
      <c r="B14" s="16" t="s">
        <v>3</v>
      </c>
      <c r="C14" s="16"/>
      <c r="D14" s="2">
        <v>228000</v>
      </c>
      <c r="E14" s="2">
        <v>166851</v>
      </c>
      <c r="F14" s="10">
        <f t="shared" si="0"/>
        <v>394851</v>
      </c>
      <c r="G14" s="8"/>
    </row>
    <row r="15" spans="1:7" ht="15" x14ac:dyDescent="0.25">
      <c r="A15" s="7"/>
      <c r="B15" s="16" t="s">
        <v>4</v>
      </c>
      <c r="C15" s="16"/>
      <c r="D15" s="2">
        <v>218708</v>
      </c>
      <c r="E15" s="2">
        <v>154104</v>
      </c>
      <c r="F15" s="10">
        <f t="shared" si="0"/>
        <v>372812</v>
      </c>
      <c r="G15" s="8"/>
    </row>
    <row r="16" spans="1:7" ht="15" x14ac:dyDescent="0.25">
      <c r="A16" s="7"/>
      <c r="B16" s="16" t="s">
        <v>5</v>
      </c>
      <c r="C16" s="16"/>
      <c r="D16" s="2">
        <v>212013</v>
      </c>
      <c r="E16" s="2">
        <v>140114</v>
      </c>
      <c r="F16" s="10">
        <f t="shared" si="0"/>
        <v>352127</v>
      </c>
      <c r="G16" s="8"/>
    </row>
    <row r="17" spans="1:7" ht="15" x14ac:dyDescent="0.25">
      <c r="A17" s="7"/>
      <c r="B17" s="16" t="s">
        <v>6</v>
      </c>
      <c r="C17" s="16"/>
      <c r="D17" s="2">
        <v>175216</v>
      </c>
      <c r="E17" s="2">
        <v>109977</v>
      </c>
      <c r="F17" s="10">
        <f t="shared" si="0"/>
        <v>285193</v>
      </c>
      <c r="G17" s="8"/>
    </row>
    <row r="18" spans="1:7" ht="15" x14ac:dyDescent="0.25">
      <c r="A18" s="7"/>
      <c r="B18" s="16" t="s">
        <v>7</v>
      </c>
      <c r="C18" s="16"/>
      <c r="D18" s="2">
        <v>140386</v>
      </c>
      <c r="E18" s="2">
        <v>82738</v>
      </c>
      <c r="F18" s="10">
        <f t="shared" si="0"/>
        <v>223124</v>
      </c>
      <c r="G18" s="8"/>
    </row>
    <row r="19" spans="1:7" ht="15" x14ac:dyDescent="0.25">
      <c r="A19" s="7"/>
      <c r="B19" s="16" t="s">
        <v>8</v>
      </c>
      <c r="C19" s="16"/>
      <c r="D19" s="2">
        <v>111466</v>
      </c>
      <c r="E19" s="2">
        <v>62785</v>
      </c>
      <c r="F19" s="10">
        <f t="shared" si="0"/>
        <v>174251</v>
      </c>
      <c r="G19" s="8"/>
    </row>
    <row r="20" spans="1:7" ht="15" x14ac:dyDescent="0.25">
      <c r="A20" s="7"/>
      <c r="B20" s="16" t="s">
        <v>9</v>
      </c>
      <c r="C20" s="16"/>
      <c r="D20" s="2">
        <v>96092</v>
      </c>
      <c r="E20" s="2">
        <v>49356</v>
      </c>
      <c r="F20" s="10">
        <f t="shared" si="0"/>
        <v>145448</v>
      </c>
      <c r="G20" s="8"/>
    </row>
    <row r="21" spans="1:7" ht="15" x14ac:dyDescent="0.25">
      <c r="A21" s="7"/>
      <c r="B21" s="16" t="s">
        <v>10</v>
      </c>
      <c r="C21" s="16"/>
      <c r="D21" s="2">
        <v>211263</v>
      </c>
      <c r="E21" s="2">
        <v>84712</v>
      </c>
      <c r="F21" s="10">
        <f t="shared" si="0"/>
        <v>295975</v>
      </c>
      <c r="G21" s="8"/>
    </row>
    <row r="22" spans="1:7" ht="15" x14ac:dyDescent="0.25">
      <c r="A22" s="7"/>
      <c r="B22" s="17" t="s">
        <v>12</v>
      </c>
      <c r="C22" s="17"/>
      <c r="D22" s="11">
        <f>+SUM(D11:D21)</f>
        <v>1644229</v>
      </c>
      <c r="E22" s="11">
        <f>+SUM(E11:E21)</f>
        <v>1013228</v>
      </c>
      <c r="F22" s="11">
        <f>+SUM(F11:F21)</f>
        <v>2657457</v>
      </c>
      <c r="G22" s="8"/>
    </row>
    <row r="23" spans="1:7" x14ac:dyDescent="0.2">
      <c r="B23" s="1" t="s">
        <v>13</v>
      </c>
      <c r="C23" s="12"/>
      <c r="D23" s="12"/>
      <c r="E23" s="12"/>
      <c r="F23" s="12"/>
    </row>
    <row r="24" spans="1:7" x14ac:dyDescent="0.2">
      <c r="B24" s="1" t="s">
        <v>14</v>
      </c>
      <c r="C24" s="13"/>
      <c r="D24" s="13"/>
      <c r="E24" s="13"/>
      <c r="F24" s="13"/>
    </row>
    <row r="25" spans="1:7" x14ac:dyDescent="0.2">
      <c r="A25" s="13"/>
      <c r="B25" s="13"/>
      <c r="C25" s="13"/>
      <c r="D25" s="13"/>
      <c r="E25" s="13"/>
    </row>
    <row r="47" spans="3:7" ht="18" x14ac:dyDescent="0.25">
      <c r="C47" s="18"/>
      <c r="D47" s="19"/>
      <c r="F47" s="14"/>
      <c r="G47" s="15"/>
    </row>
  </sheetData>
  <mergeCells count="19">
    <mergeCell ref="B17:C17"/>
    <mergeCell ref="B5:F5"/>
    <mergeCell ref="B6:F6"/>
    <mergeCell ref="B7:F7"/>
    <mergeCell ref="B9:F9"/>
    <mergeCell ref="B10:C10"/>
    <mergeCell ref="B11:C11"/>
    <mergeCell ref="B12:C12"/>
    <mergeCell ref="B13:C13"/>
    <mergeCell ref="B14:C14"/>
    <mergeCell ref="B15:C15"/>
    <mergeCell ref="B16:C16"/>
    <mergeCell ref="F47:G47"/>
    <mergeCell ref="B18:C18"/>
    <mergeCell ref="B19:C19"/>
    <mergeCell ref="B20:C20"/>
    <mergeCell ref="B21:C21"/>
    <mergeCell ref="B22:C22"/>
    <mergeCell ref="C47:D47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geOrder="overThenDown" orientation="portrait" useFirstPageNumber="1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GESTORA 2022</vt:lpstr>
      <vt:lpstr>GESTORA 2023</vt:lpstr>
      <vt:lpstr>'GESTORA 2022'!Área_de_impresión</vt:lpstr>
      <vt:lpstr>'GESTORA 2023'!Área_de_impresión</vt:lpstr>
      <vt:lpstr>'GESTORA 2022'!Print_Area</vt:lpstr>
      <vt:lpstr>'GESTORA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Jannet Davalos Rojas</dc:creator>
  <dc:description/>
  <cp:lastModifiedBy>Varios 3 Office 365</cp:lastModifiedBy>
  <cp:revision>4</cp:revision>
  <cp:lastPrinted>2025-04-17T20:28:56Z</cp:lastPrinted>
  <dcterms:created xsi:type="dcterms:W3CDTF">2025-02-05T04:55:52Z</dcterms:created>
  <dcterms:modified xsi:type="dcterms:W3CDTF">2025-04-22T23:49:13Z</dcterms:modified>
  <dc:language>es-BO</dc:language>
</cp:coreProperties>
</file>